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SEASON " sheetId="2" r:id="rId1"/>
    <sheet name="BEAUMANOIR " sheetId="3" r:id="rId2"/>
  </sheets>
  <definedNames>
    <definedName name="_xlnm.Print_Titles" localSheetId="1">'BEAUMANOIR '!$1:$2</definedName>
    <definedName name="_xlnm.Print_Titles" localSheetId="0">'SEASON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3" l="1"/>
  <c r="D46" i="3"/>
  <c r="E46" i="3" l="1"/>
</calcChain>
</file>

<file path=xl/sharedStrings.xml><?xml version="1.0" encoding="utf-8"?>
<sst xmlns="http://schemas.openxmlformats.org/spreadsheetml/2006/main" count="187" uniqueCount="72">
  <si>
    <t>MGN ACCESSOIRE ETE</t>
  </si>
  <si>
    <t>MGN CHAUSSURE ETE</t>
  </si>
  <si>
    <t>MGN GROSSE PIECE ETE</t>
  </si>
  <si>
    <t>MGN HAUT BOUTONNE ETE</t>
  </si>
  <si>
    <t>MGN JUPE ETE</t>
  </si>
  <si>
    <t>MGN MAROQUINERIE ETE</t>
  </si>
  <si>
    <t>MGN PANTALON ETE</t>
  </si>
  <si>
    <t>MGN PULL ETE</t>
  </si>
  <si>
    <t>MGN ROBE ETE</t>
  </si>
  <si>
    <t>MGN T-SHIRT ETE</t>
  </si>
  <si>
    <t>MGN VESTE ETE</t>
  </si>
  <si>
    <t>AH23</t>
  </si>
  <si>
    <t>ACCESSOIRE</t>
  </si>
  <si>
    <t>COAT</t>
  </si>
  <si>
    <t>DRESS</t>
  </si>
  <si>
    <t>JACKET</t>
  </si>
  <si>
    <t>KNITWEAR</t>
  </si>
  <si>
    <t>SHIRT</t>
  </si>
  <si>
    <t>SKIRT</t>
  </si>
  <si>
    <t>TROUSER</t>
  </si>
  <si>
    <t>T-SHIRT</t>
  </si>
  <si>
    <t>CACHE CACHE</t>
  </si>
  <si>
    <t>ACCESSORIE F</t>
  </si>
  <si>
    <t>ACCESSORIE H</t>
  </si>
  <si>
    <t>COAT M</t>
  </si>
  <si>
    <t>COAT W</t>
  </si>
  <si>
    <t>KNITWEAR M</t>
  </si>
  <si>
    <t>KNITWEAR W</t>
  </si>
  <si>
    <t>SHIRT M</t>
  </si>
  <si>
    <t>SHIRT W</t>
  </si>
  <si>
    <t>TROUSER M</t>
  </si>
  <si>
    <t>TROUSER W</t>
  </si>
  <si>
    <t>T-SHIRT F</t>
  </si>
  <si>
    <t>T-SHIRT H</t>
  </si>
  <si>
    <t>BONOBO</t>
  </si>
  <si>
    <t>MORGAN</t>
  </si>
  <si>
    <t>PE23</t>
  </si>
  <si>
    <t>CAROLL</t>
  </si>
  <si>
    <t>SHOES</t>
  </si>
  <si>
    <t>BRANDS</t>
  </si>
  <si>
    <t xml:space="preserve">CAT </t>
  </si>
  <si>
    <t xml:space="preserve">QTY </t>
  </si>
  <si>
    <t>RETAIL</t>
  </si>
  <si>
    <t>TOTAL</t>
  </si>
  <si>
    <t xml:space="preserve">TOTAL </t>
  </si>
  <si>
    <t>T-SHIRT ETE</t>
  </si>
  <si>
    <t xml:space="preserve">COAT   Women </t>
  </si>
  <si>
    <t xml:space="preserve">KNITWEAR   Women </t>
  </si>
  <si>
    <t xml:space="preserve">SHIRT   Women </t>
  </si>
  <si>
    <t xml:space="preserve">TROUSER   Women </t>
  </si>
  <si>
    <t xml:space="preserve">T-SHIRT   Women </t>
  </si>
  <si>
    <t>COAT  Men</t>
  </si>
  <si>
    <t>KNITWEAR  Men</t>
  </si>
  <si>
    <t>SHIRT  Men</t>
  </si>
  <si>
    <t>TROUSER  Men</t>
  </si>
  <si>
    <t>T-SHIRT  Men</t>
  </si>
  <si>
    <t>ACCESSORIES</t>
  </si>
  <si>
    <t xml:space="preserve">ACCESSORIES   Women </t>
  </si>
  <si>
    <t>ACCESSORIES  Men</t>
  </si>
  <si>
    <t>ACCESSORIES ETE</t>
  </si>
  <si>
    <t>OUTERWEAR  SS</t>
  </si>
  <si>
    <t>SKIRTS   SS</t>
  </si>
  <si>
    <t>PANTS  SS</t>
  </si>
  <si>
    <t>SWEATERS  SS</t>
  </si>
  <si>
    <t>DRESSES   SS</t>
  </si>
  <si>
    <t xml:space="preserve">FOOTWEAR </t>
  </si>
  <si>
    <t>JACKET  SS</t>
  </si>
  <si>
    <t>TOP   ETE</t>
  </si>
  <si>
    <t xml:space="preserve">TOTAL   BEAUMANOIR </t>
  </si>
  <si>
    <t xml:space="preserve">BRANDS </t>
  </si>
  <si>
    <t xml:space="preserve">SEASON </t>
  </si>
  <si>
    <t xml:space="preserve">BEAUMANOIR  GROUP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</si>
</sst>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0.0%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6"/>
      <color theme="0"/>
      <name val="Times New Roman"/>
      <family val="1"/>
    </font>
    <font>
      <b/>
      <sz val="18"/>
      <color theme="0"/>
      <name val="Times New Roman"/>
      <family val="1"/>
    </font>
    <font>
      <b/>
      <sz val="16"/>
      <name val="Times New Roman"/>
      <family val="1"/>
    </font>
    <font>
      <b/>
      <sz val="16"/>
      <color rgb="FFFF0000"/>
      <name val="Times New Roman"/>
      <family val="1"/>
    </font>
    <font>
      <b/>
      <sz val="20"/>
      <color rgb="FFFF0000"/>
      <name val="Times New Roman"/>
      <family val="1"/>
    </font>
    <font>
      <b/>
      <sz val="24"/>
      <color rgb="FFFF0000"/>
      <name val="Times New Roman"/>
      <family val="1"/>
    </font>
    <font>
      <b/>
      <sz val="36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 vertical="center"/>
    </xf>
    <xf numFmtId="165" fontId="2" fillId="0" borderId="0" xfId="3" applyNumberFormat="1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4" fontId="4" fillId="0" borderId="1" xfId="2" applyFont="1" applyFill="1" applyBorder="1" applyAlignment="1">
      <alignment horizontal="center" vertical="center"/>
    </xf>
    <xf numFmtId="165" fontId="4" fillId="0" borderId="0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4" fillId="0" borderId="0" xfId="2" applyFont="1" applyFill="1" applyBorder="1" applyAlignment="1">
      <alignment horizontal="center" vertical="center"/>
    </xf>
    <xf numFmtId="165" fontId="4" fillId="0" borderId="0" xfId="3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3" fontId="8" fillId="2" borderId="13" xfId="0" applyNumberFormat="1" applyFon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3" fontId="3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3" fontId="3" fillId="0" borderId="21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3" fontId="8" fillId="2" borderId="23" xfId="1" applyNumberFormat="1" applyFont="1" applyFill="1" applyBorder="1" applyAlignment="1">
      <alignment horizontal="center" vertical="center"/>
    </xf>
    <xf numFmtId="44" fontId="7" fillId="4" borderId="24" xfId="2" applyFont="1" applyFill="1" applyBorder="1" applyAlignment="1">
      <alignment horizontal="center" vertical="center"/>
    </xf>
    <xf numFmtId="44" fontId="7" fillId="4" borderId="10" xfId="2" applyFont="1" applyFill="1" applyBorder="1" applyAlignment="1">
      <alignment horizontal="center" vertical="center"/>
    </xf>
    <xf numFmtId="3" fontId="8" fillId="2" borderId="26" xfId="0" applyNumberFormat="1" applyFont="1" applyFill="1" applyBorder="1" applyAlignment="1">
      <alignment horizontal="center" vertical="center"/>
    </xf>
    <xf numFmtId="44" fontId="7" fillId="4" borderId="11" xfId="2" applyFont="1" applyFill="1" applyBorder="1" applyAlignment="1">
      <alignment horizontal="center" vertical="center"/>
    </xf>
    <xf numFmtId="44" fontId="7" fillId="4" borderId="25" xfId="2" applyFont="1" applyFill="1" applyBorder="1" applyAlignment="1">
      <alignment horizontal="center" vertical="center"/>
    </xf>
    <xf numFmtId="3" fontId="6" fillId="0" borderId="16" xfId="1" applyNumberFormat="1" applyFont="1" applyFill="1" applyBorder="1" applyAlignment="1">
      <alignment horizontal="center" vertical="center"/>
    </xf>
    <xf numFmtId="44" fontId="4" fillId="0" borderId="16" xfId="2" applyFont="1" applyFill="1" applyBorder="1" applyAlignment="1">
      <alignment horizontal="center" vertical="center"/>
    </xf>
    <xf numFmtId="44" fontId="4" fillId="0" borderId="17" xfId="2" applyFont="1" applyFill="1" applyBorder="1" applyAlignment="1">
      <alignment horizontal="center" vertical="center"/>
    </xf>
    <xf numFmtId="44" fontId="4" fillId="0" borderId="19" xfId="2" applyFont="1" applyFill="1" applyBorder="1" applyAlignment="1">
      <alignment horizontal="center" vertical="center"/>
    </xf>
    <xf numFmtId="3" fontId="6" fillId="0" borderId="21" xfId="1" applyNumberFormat="1" applyFont="1" applyFill="1" applyBorder="1" applyAlignment="1">
      <alignment horizontal="center" vertical="center"/>
    </xf>
    <xf numFmtId="44" fontId="4" fillId="0" borderId="21" xfId="2" applyFont="1" applyFill="1" applyBorder="1" applyAlignment="1">
      <alignment horizontal="center" vertical="center"/>
    </xf>
    <xf numFmtId="44" fontId="4" fillId="0" borderId="22" xfId="2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165" fontId="5" fillId="3" borderId="23" xfId="3" applyNumberFormat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44" fontId="4" fillId="0" borderId="28" xfId="2" applyFont="1" applyFill="1" applyBorder="1" applyAlignment="1">
      <alignment horizontal="center" vertical="center"/>
    </xf>
    <xf numFmtId="44" fontId="4" fillId="0" borderId="3" xfId="2" applyFont="1" applyFill="1" applyBorder="1" applyAlignment="1">
      <alignment horizontal="center" vertical="center"/>
    </xf>
    <xf numFmtId="44" fontId="4" fillId="0" borderId="29" xfId="2" applyFont="1" applyFill="1" applyBorder="1" applyAlignment="1">
      <alignment horizontal="center" vertical="center"/>
    </xf>
    <xf numFmtId="44" fontId="7" fillId="4" borderId="35" xfId="2" applyFont="1" applyFill="1" applyBorder="1" applyAlignment="1">
      <alignment horizontal="center" vertical="center"/>
    </xf>
    <xf numFmtId="3" fontId="6" fillId="0" borderId="30" xfId="1" applyNumberFormat="1" applyFont="1" applyFill="1" applyBorder="1" applyAlignment="1">
      <alignment horizontal="center" vertical="center"/>
    </xf>
    <xf numFmtId="3" fontId="6" fillId="0" borderId="31" xfId="1" applyNumberFormat="1" applyFont="1" applyFill="1" applyBorder="1" applyAlignment="1">
      <alignment horizontal="center" vertical="center"/>
    </xf>
    <xf numFmtId="3" fontId="6" fillId="0" borderId="32" xfId="1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" fontId="11" fillId="3" borderId="5" xfId="0" applyNumberFormat="1" applyFont="1" applyFill="1" applyBorder="1" applyAlignment="1">
      <alignment horizontal="center" vertical="center"/>
    </xf>
    <xf numFmtId="3" fontId="11" fillId="3" borderId="7" xfId="0" applyNumberFormat="1" applyFont="1" applyFill="1" applyBorder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L60"/>
  <sheetViews>
    <sheetView showGridLines="0" zoomScaleNormal="100" workbookViewId="0">
      <pane ySplit="1" topLeftCell="A2" activePane="bottomLeft" state="frozen"/>
      <selection pane="bottomLeft" activeCell="K2" sqref="K1:K1048576"/>
    </sheetView>
  </sheetViews>
  <sheetFormatPr defaultColWidth="11.375" defaultRowHeight="18.75"/>
  <cols>
    <col min="1" max="1" width="3.875" style="1" customWidth="1"/>
    <col min="2" max="2" width="32.375" style="13" customWidth="1"/>
    <col min="3" max="3" width="9.625" style="3" customWidth="1"/>
    <col min="4" max="5" width="9" style="3" customWidth="1"/>
    <col min="6" max="7" width="7.375" style="3" customWidth="1"/>
    <col min="8" max="8" width="9.5" style="3" customWidth="1"/>
    <col min="9" max="9" width="9.625" style="3" customWidth="1"/>
    <col min="10" max="10" width="7.375" style="3" customWidth="1"/>
    <col min="11" max="11" width="10.25" style="3" customWidth="1"/>
    <col min="12" max="12" width="7.375" style="3" customWidth="1"/>
    <col min="13" max="16384" width="11.375" style="1"/>
  </cols>
  <sheetData>
    <row r="1" spans="2:12" ht="26.25" thickBot="1">
      <c r="B1" s="15" t="s">
        <v>69</v>
      </c>
      <c r="C1" s="62" t="s">
        <v>70</v>
      </c>
      <c r="D1" s="63"/>
      <c r="E1" s="63"/>
      <c r="F1" s="63"/>
      <c r="G1" s="63"/>
      <c r="H1" s="63"/>
      <c r="I1" s="63"/>
      <c r="J1" s="63"/>
      <c r="K1" s="63"/>
      <c r="L1" s="64"/>
    </row>
    <row r="2" spans="2:12" ht="19.5" thickBot="1"/>
    <row r="3" spans="2:12" s="2" customFormat="1" ht="30.75" thickBot="1">
      <c r="B3" s="30" t="s">
        <v>35</v>
      </c>
      <c r="C3" s="16" t="s">
        <v>36</v>
      </c>
      <c r="D3" s="16" t="s">
        <v>36</v>
      </c>
      <c r="E3" s="16" t="s">
        <v>36</v>
      </c>
      <c r="F3" s="16" t="s">
        <v>36</v>
      </c>
      <c r="G3" s="16" t="s">
        <v>36</v>
      </c>
      <c r="H3" s="16" t="s">
        <v>36</v>
      </c>
      <c r="I3" s="16"/>
      <c r="J3" s="16"/>
      <c r="K3" s="16"/>
      <c r="L3" s="17"/>
    </row>
    <row r="4" spans="2:12" s="2" customFormat="1">
      <c r="B4" s="22" t="s">
        <v>0</v>
      </c>
      <c r="C4" s="23"/>
      <c r="D4" s="23"/>
      <c r="E4" s="23"/>
      <c r="F4" s="23"/>
      <c r="G4" s="23"/>
      <c r="H4" s="23">
        <v>33</v>
      </c>
      <c r="I4" s="23"/>
      <c r="J4" s="23"/>
      <c r="K4" s="23"/>
      <c r="L4" s="24"/>
    </row>
    <row r="5" spans="2:12" s="2" customFormat="1">
      <c r="B5" s="25" t="s">
        <v>1</v>
      </c>
      <c r="C5" s="14"/>
      <c r="D5" s="14"/>
      <c r="E5" s="14"/>
      <c r="F5" s="14"/>
      <c r="G5" s="14">
        <v>152</v>
      </c>
      <c r="H5" s="14"/>
      <c r="I5" s="14"/>
      <c r="J5" s="14"/>
      <c r="K5" s="14"/>
      <c r="L5" s="26"/>
    </row>
    <row r="6" spans="2:12" s="2" customFormat="1">
      <c r="B6" s="25" t="s">
        <v>2</v>
      </c>
      <c r="C6" s="14">
        <v>48</v>
      </c>
      <c r="D6" s="14"/>
      <c r="E6" s="14">
        <v>103</v>
      </c>
      <c r="F6" s="14"/>
      <c r="G6" s="14">
        <v>26</v>
      </c>
      <c r="H6" s="14">
        <v>3</v>
      </c>
      <c r="I6" s="14"/>
      <c r="J6" s="14"/>
      <c r="K6" s="14"/>
      <c r="L6" s="26"/>
    </row>
    <row r="7" spans="2:12" s="2" customFormat="1">
      <c r="B7" s="25" t="s">
        <v>3</v>
      </c>
      <c r="C7" s="14"/>
      <c r="D7" s="14"/>
      <c r="E7" s="14"/>
      <c r="F7" s="14">
        <v>1</v>
      </c>
      <c r="G7" s="14"/>
      <c r="H7" s="14">
        <v>17</v>
      </c>
      <c r="I7" s="14"/>
      <c r="J7" s="14"/>
      <c r="K7" s="14"/>
      <c r="L7" s="26"/>
    </row>
    <row r="8" spans="2:12" s="2" customFormat="1">
      <c r="B8" s="25" t="s">
        <v>4</v>
      </c>
      <c r="C8" s="14"/>
      <c r="D8" s="14">
        <v>170</v>
      </c>
      <c r="E8" s="14"/>
      <c r="F8" s="14"/>
      <c r="G8" s="14"/>
      <c r="H8" s="14">
        <v>6</v>
      </c>
      <c r="I8" s="14"/>
      <c r="J8" s="14"/>
      <c r="K8" s="14"/>
      <c r="L8" s="26"/>
    </row>
    <row r="9" spans="2:12" s="2" customFormat="1">
      <c r="B9" s="25" t="s">
        <v>5</v>
      </c>
      <c r="C9" s="14"/>
      <c r="D9" s="14"/>
      <c r="E9" s="14"/>
      <c r="F9" s="14"/>
      <c r="G9" s="14"/>
      <c r="H9" s="14"/>
      <c r="I9" s="14"/>
      <c r="J9" s="14"/>
      <c r="K9" s="14"/>
      <c r="L9" s="26"/>
    </row>
    <row r="10" spans="2:12" s="2" customFormat="1">
      <c r="B10" s="25" t="s">
        <v>6</v>
      </c>
      <c r="C10" s="14"/>
      <c r="D10" s="14">
        <v>115</v>
      </c>
      <c r="E10" s="14"/>
      <c r="F10" s="14"/>
      <c r="G10" s="14"/>
      <c r="H10" s="14">
        <v>151</v>
      </c>
      <c r="I10" s="14"/>
      <c r="J10" s="14"/>
      <c r="K10" s="14"/>
      <c r="L10" s="26"/>
    </row>
    <row r="11" spans="2:12" s="2" customFormat="1">
      <c r="B11" s="25" t="s">
        <v>7</v>
      </c>
      <c r="C11" s="14">
        <v>50</v>
      </c>
      <c r="D11" s="14">
        <v>200</v>
      </c>
      <c r="E11" s="14">
        <v>245</v>
      </c>
      <c r="F11" s="14">
        <v>2</v>
      </c>
      <c r="G11" s="14"/>
      <c r="H11" s="14">
        <v>6</v>
      </c>
      <c r="I11" s="14"/>
      <c r="J11" s="14"/>
      <c r="K11" s="14"/>
      <c r="L11" s="26"/>
    </row>
    <row r="12" spans="2:12" s="2" customFormat="1">
      <c r="B12" s="25" t="s">
        <v>8</v>
      </c>
      <c r="C12" s="14">
        <v>485</v>
      </c>
      <c r="D12" s="14">
        <v>240</v>
      </c>
      <c r="E12" s="14">
        <v>195</v>
      </c>
      <c r="F12" s="14">
        <v>544</v>
      </c>
      <c r="G12" s="14"/>
      <c r="H12" s="14">
        <v>234</v>
      </c>
      <c r="I12" s="14"/>
      <c r="J12" s="14"/>
      <c r="K12" s="14"/>
      <c r="L12" s="26"/>
    </row>
    <row r="13" spans="2:12" s="2" customFormat="1">
      <c r="B13" s="25" t="s">
        <v>9</v>
      </c>
      <c r="C13" s="14">
        <v>565</v>
      </c>
      <c r="D13" s="14">
        <v>56</v>
      </c>
      <c r="E13" s="14">
        <v>285</v>
      </c>
      <c r="F13" s="14">
        <v>4</v>
      </c>
      <c r="G13" s="14"/>
      <c r="H13" s="14">
        <v>192</v>
      </c>
      <c r="I13" s="14"/>
      <c r="J13" s="14"/>
      <c r="K13" s="14"/>
      <c r="L13" s="26"/>
    </row>
    <row r="14" spans="2:12" s="2" customFormat="1" ht="19.5" thickBot="1">
      <c r="B14" s="27" t="s">
        <v>10</v>
      </c>
      <c r="C14" s="28"/>
      <c r="D14" s="28"/>
      <c r="E14" s="28"/>
      <c r="F14" s="28"/>
      <c r="G14" s="28">
        <v>213</v>
      </c>
      <c r="H14" s="28">
        <v>11</v>
      </c>
      <c r="I14" s="28"/>
      <c r="J14" s="28"/>
      <c r="K14" s="28"/>
      <c r="L14" s="29"/>
    </row>
    <row r="15" spans="2:12" s="2" customFormat="1" ht="23.25" thickBot="1">
      <c r="B15" s="18" t="s">
        <v>44</v>
      </c>
      <c r="C15" s="19">
        <v>1148</v>
      </c>
      <c r="D15" s="20">
        <v>781</v>
      </c>
      <c r="E15" s="20">
        <v>828</v>
      </c>
      <c r="F15" s="20">
        <v>551</v>
      </c>
      <c r="G15" s="20">
        <v>391</v>
      </c>
      <c r="H15" s="20">
        <v>653</v>
      </c>
      <c r="I15" s="20"/>
      <c r="J15" s="20"/>
      <c r="K15" s="20"/>
      <c r="L15" s="21"/>
    </row>
    <row r="16" spans="2:12" s="2" customFormat="1">
      <c r="B16" s="1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2:12" ht="19.5" thickBot="1"/>
    <row r="18" spans="2:12" s="2" customFormat="1" ht="30.75" thickBot="1">
      <c r="B18" s="30" t="s">
        <v>21</v>
      </c>
      <c r="C18" s="16" t="s">
        <v>11</v>
      </c>
      <c r="D18" s="16" t="s">
        <v>11</v>
      </c>
      <c r="E18" s="16" t="s">
        <v>11</v>
      </c>
      <c r="F18" s="16" t="s">
        <v>11</v>
      </c>
      <c r="G18" s="16" t="s">
        <v>11</v>
      </c>
      <c r="H18" s="16" t="s">
        <v>11</v>
      </c>
      <c r="I18" s="16" t="s">
        <v>11</v>
      </c>
      <c r="J18" s="16" t="s">
        <v>11</v>
      </c>
      <c r="K18" s="16" t="s">
        <v>11</v>
      </c>
      <c r="L18" s="17" t="s">
        <v>11</v>
      </c>
    </row>
    <row r="19" spans="2:12" s="2" customFormat="1">
      <c r="B19" s="22" t="s">
        <v>12</v>
      </c>
      <c r="C19" s="23"/>
      <c r="D19" s="23">
        <v>126</v>
      </c>
      <c r="E19" s="23">
        <v>16</v>
      </c>
      <c r="F19" s="23"/>
      <c r="G19" s="23"/>
      <c r="H19" s="23"/>
      <c r="I19" s="23">
        <v>126</v>
      </c>
      <c r="J19" s="23"/>
      <c r="K19" s="23">
        <v>46</v>
      </c>
      <c r="L19" s="24">
        <v>140</v>
      </c>
    </row>
    <row r="20" spans="2:12" s="2" customFormat="1">
      <c r="B20" s="25" t="s">
        <v>13</v>
      </c>
      <c r="C20" s="14"/>
      <c r="D20" s="14"/>
      <c r="E20" s="14"/>
      <c r="F20" s="14">
        <v>5</v>
      </c>
      <c r="G20" s="14"/>
      <c r="H20" s="14">
        <v>11</v>
      </c>
      <c r="I20" s="14">
        <v>88</v>
      </c>
      <c r="J20" s="14"/>
      <c r="K20" s="14">
        <v>53</v>
      </c>
      <c r="L20" s="26">
        <v>25</v>
      </c>
    </row>
    <row r="21" spans="2:12" s="2" customFormat="1">
      <c r="B21" s="25" t="s">
        <v>14</v>
      </c>
      <c r="C21" s="14"/>
      <c r="D21" s="14">
        <v>108</v>
      </c>
      <c r="E21" s="14"/>
      <c r="F21" s="14">
        <v>83</v>
      </c>
      <c r="G21" s="14">
        <v>445</v>
      </c>
      <c r="H21" s="14">
        <v>110</v>
      </c>
      <c r="I21" s="14"/>
      <c r="J21" s="14">
        <v>187</v>
      </c>
      <c r="K21" s="14">
        <v>152</v>
      </c>
      <c r="L21" s="26">
        <v>105</v>
      </c>
    </row>
    <row r="22" spans="2:12" s="2" customFormat="1">
      <c r="B22" s="25" t="s">
        <v>15</v>
      </c>
      <c r="C22" s="14"/>
      <c r="D22" s="14"/>
      <c r="E22" s="14"/>
      <c r="F22" s="14">
        <v>8</v>
      </c>
      <c r="G22" s="14"/>
      <c r="H22" s="14"/>
      <c r="I22" s="14"/>
      <c r="J22" s="14"/>
      <c r="K22" s="14"/>
      <c r="L22" s="26">
        <v>20</v>
      </c>
    </row>
    <row r="23" spans="2:12" s="2" customFormat="1">
      <c r="B23" s="25" t="s">
        <v>16</v>
      </c>
      <c r="C23" s="14"/>
      <c r="D23" s="14">
        <v>424</v>
      </c>
      <c r="E23" s="14">
        <v>111</v>
      </c>
      <c r="F23" s="14">
        <v>203</v>
      </c>
      <c r="G23" s="14"/>
      <c r="H23" s="14">
        <v>104</v>
      </c>
      <c r="I23" s="14"/>
      <c r="J23" s="14">
        <v>60</v>
      </c>
      <c r="K23" s="14">
        <v>100</v>
      </c>
      <c r="L23" s="26">
        <v>175</v>
      </c>
    </row>
    <row r="24" spans="2:12" s="2" customFormat="1">
      <c r="B24" s="25" t="s">
        <v>17</v>
      </c>
      <c r="C24" s="14"/>
      <c r="D24" s="14"/>
      <c r="E24" s="14"/>
      <c r="F24" s="14"/>
      <c r="G24" s="14">
        <v>458</v>
      </c>
      <c r="H24" s="14">
        <v>39</v>
      </c>
      <c r="I24" s="14">
        <v>210</v>
      </c>
      <c r="J24" s="14"/>
      <c r="K24" s="14">
        <v>183</v>
      </c>
      <c r="L24" s="26">
        <v>125</v>
      </c>
    </row>
    <row r="25" spans="2:12" s="2" customFormat="1">
      <c r="B25" s="25" t="s">
        <v>18</v>
      </c>
      <c r="C25" s="14"/>
      <c r="D25" s="14"/>
      <c r="E25" s="14">
        <v>71</v>
      </c>
      <c r="F25" s="14">
        <v>55</v>
      </c>
      <c r="G25" s="14"/>
      <c r="H25" s="14">
        <v>64</v>
      </c>
      <c r="I25" s="14"/>
      <c r="J25" s="14"/>
      <c r="K25" s="14">
        <v>179</v>
      </c>
      <c r="L25" s="26">
        <v>35</v>
      </c>
    </row>
    <row r="26" spans="2:12" s="2" customFormat="1">
      <c r="B26" s="25" t="s">
        <v>19</v>
      </c>
      <c r="C26" s="14">
        <v>605</v>
      </c>
      <c r="D26" s="14">
        <v>526</v>
      </c>
      <c r="E26" s="14">
        <v>849</v>
      </c>
      <c r="F26" s="14">
        <v>192</v>
      </c>
      <c r="G26" s="14"/>
      <c r="H26" s="14">
        <v>98</v>
      </c>
      <c r="I26" s="14"/>
      <c r="J26" s="14">
        <v>440</v>
      </c>
      <c r="K26" s="14">
        <v>69</v>
      </c>
      <c r="L26" s="26">
        <v>105</v>
      </c>
    </row>
    <row r="27" spans="2:12" s="2" customFormat="1" ht="19.5" thickBot="1">
      <c r="B27" s="27" t="s">
        <v>20</v>
      </c>
      <c r="C27" s="28"/>
      <c r="D27" s="28"/>
      <c r="E27" s="28"/>
      <c r="F27" s="28">
        <v>436</v>
      </c>
      <c r="G27" s="28">
        <v>90</v>
      </c>
      <c r="H27" s="28">
        <v>52</v>
      </c>
      <c r="I27" s="28">
        <v>599</v>
      </c>
      <c r="J27" s="28">
        <v>236</v>
      </c>
      <c r="K27" s="28">
        <v>320</v>
      </c>
      <c r="L27" s="29">
        <v>125</v>
      </c>
    </row>
    <row r="28" spans="2:12" s="2" customFormat="1" ht="23.25" thickBot="1">
      <c r="B28" s="18" t="s">
        <v>44</v>
      </c>
      <c r="C28" s="19">
        <v>605</v>
      </c>
      <c r="D28" s="20">
        <v>1184</v>
      </c>
      <c r="E28" s="20">
        <v>1047</v>
      </c>
      <c r="F28" s="20">
        <v>982</v>
      </c>
      <c r="G28" s="20">
        <v>993</v>
      </c>
      <c r="H28" s="20">
        <v>478</v>
      </c>
      <c r="I28" s="20">
        <v>1023</v>
      </c>
      <c r="J28" s="20">
        <v>923</v>
      </c>
      <c r="K28" s="20">
        <v>1102</v>
      </c>
      <c r="L28" s="21">
        <v>855</v>
      </c>
    </row>
    <row r="29" spans="2:12" s="2" customFormat="1">
      <c r="B29" s="1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2:12" ht="19.5" thickBot="1"/>
    <row r="31" spans="2:12" s="2" customFormat="1" ht="30.75" thickBot="1">
      <c r="B31" s="30" t="s">
        <v>34</v>
      </c>
      <c r="C31" s="16" t="s">
        <v>11</v>
      </c>
      <c r="D31" s="16" t="s">
        <v>11</v>
      </c>
      <c r="E31" s="16" t="s">
        <v>11</v>
      </c>
      <c r="F31" s="16" t="s">
        <v>11</v>
      </c>
      <c r="G31" s="16" t="s">
        <v>11</v>
      </c>
      <c r="H31" s="16" t="s">
        <v>11</v>
      </c>
      <c r="I31" s="16" t="s">
        <v>11</v>
      </c>
      <c r="J31" s="16" t="s">
        <v>11</v>
      </c>
      <c r="K31" s="16" t="s">
        <v>11</v>
      </c>
      <c r="L31" s="17" t="s">
        <v>11</v>
      </c>
    </row>
    <row r="32" spans="2:12" s="2" customFormat="1">
      <c r="B32" s="22" t="s">
        <v>22</v>
      </c>
      <c r="C32" s="23"/>
      <c r="D32" s="23">
        <v>23</v>
      </c>
      <c r="E32" s="23"/>
      <c r="F32" s="23"/>
      <c r="G32" s="23"/>
      <c r="H32" s="23"/>
      <c r="I32" s="23">
        <v>138</v>
      </c>
      <c r="J32" s="23"/>
      <c r="K32" s="23"/>
      <c r="L32" s="24">
        <v>48</v>
      </c>
    </row>
    <row r="33" spans="2:12" s="2" customFormat="1">
      <c r="B33" s="25" t="s">
        <v>23</v>
      </c>
      <c r="C33" s="14"/>
      <c r="D33" s="14">
        <v>160</v>
      </c>
      <c r="E33" s="14"/>
      <c r="F33" s="14"/>
      <c r="G33" s="14"/>
      <c r="H33" s="14"/>
      <c r="I33" s="14">
        <v>277</v>
      </c>
      <c r="J33" s="14"/>
      <c r="K33" s="14"/>
      <c r="L33" s="26">
        <v>94</v>
      </c>
    </row>
    <row r="34" spans="2:12" s="2" customFormat="1">
      <c r="B34" s="25" t="s">
        <v>24</v>
      </c>
      <c r="C34" s="14">
        <v>136</v>
      </c>
      <c r="D34" s="14">
        <v>53</v>
      </c>
      <c r="E34" s="14"/>
      <c r="F34" s="14"/>
      <c r="G34" s="14">
        <v>170</v>
      </c>
      <c r="H34" s="14"/>
      <c r="I34" s="14">
        <v>54</v>
      </c>
      <c r="J34" s="14">
        <v>10</v>
      </c>
      <c r="K34" s="14">
        <v>179</v>
      </c>
      <c r="L34" s="26">
        <v>15</v>
      </c>
    </row>
    <row r="35" spans="2:12" s="2" customFormat="1">
      <c r="B35" s="25" t="s">
        <v>25</v>
      </c>
      <c r="C35" s="14">
        <v>93</v>
      </c>
      <c r="D35" s="14">
        <v>56</v>
      </c>
      <c r="E35" s="14">
        <v>39</v>
      </c>
      <c r="F35" s="14"/>
      <c r="G35" s="14"/>
      <c r="H35" s="14"/>
      <c r="I35" s="14"/>
      <c r="J35" s="14"/>
      <c r="K35" s="14"/>
      <c r="L35" s="26"/>
    </row>
    <row r="36" spans="2:12" s="2" customFormat="1">
      <c r="B36" s="25" t="s">
        <v>14</v>
      </c>
      <c r="C36" s="14"/>
      <c r="D36" s="14">
        <v>44</v>
      </c>
      <c r="E36" s="14">
        <v>50</v>
      </c>
      <c r="F36" s="14"/>
      <c r="G36" s="14"/>
      <c r="H36" s="14">
        <v>53</v>
      </c>
      <c r="I36" s="14"/>
      <c r="J36" s="14">
        <v>133</v>
      </c>
      <c r="K36" s="14"/>
      <c r="L36" s="26"/>
    </row>
    <row r="37" spans="2:12" s="2" customFormat="1">
      <c r="B37" s="25" t="s">
        <v>26</v>
      </c>
      <c r="C37" s="14"/>
      <c r="D37" s="14">
        <v>193</v>
      </c>
      <c r="E37" s="14"/>
      <c r="F37" s="14">
        <v>142</v>
      </c>
      <c r="G37" s="14"/>
      <c r="H37" s="14"/>
      <c r="I37" s="14">
        <v>88</v>
      </c>
      <c r="J37" s="14">
        <v>34</v>
      </c>
      <c r="K37" s="14">
        <v>47</v>
      </c>
      <c r="L37" s="26"/>
    </row>
    <row r="38" spans="2:12" s="2" customFormat="1">
      <c r="B38" s="25" t="s">
        <v>27</v>
      </c>
      <c r="C38" s="14"/>
      <c r="D38" s="14"/>
      <c r="E38" s="14">
        <v>139</v>
      </c>
      <c r="F38" s="14"/>
      <c r="G38" s="14"/>
      <c r="H38" s="14"/>
      <c r="I38" s="14"/>
      <c r="J38" s="14">
        <v>43</v>
      </c>
      <c r="K38" s="14"/>
      <c r="L38" s="26"/>
    </row>
    <row r="39" spans="2:12" s="2" customFormat="1">
      <c r="B39" s="25" t="s">
        <v>28</v>
      </c>
      <c r="C39" s="14"/>
      <c r="D39" s="14"/>
      <c r="E39" s="14"/>
      <c r="F39" s="14">
        <v>180</v>
      </c>
      <c r="G39" s="14"/>
      <c r="H39" s="14"/>
      <c r="I39" s="14"/>
      <c r="J39" s="14"/>
      <c r="K39" s="14">
        <v>132</v>
      </c>
      <c r="L39" s="26">
        <v>34</v>
      </c>
    </row>
    <row r="40" spans="2:12" s="2" customFormat="1">
      <c r="B40" s="25" t="s">
        <v>29</v>
      </c>
      <c r="C40" s="14"/>
      <c r="D40" s="14"/>
      <c r="E40" s="14"/>
      <c r="F40" s="14"/>
      <c r="G40" s="14"/>
      <c r="H40" s="14"/>
      <c r="I40" s="14"/>
      <c r="J40" s="14">
        <v>146</v>
      </c>
      <c r="K40" s="14"/>
      <c r="L40" s="26"/>
    </row>
    <row r="41" spans="2:12" s="2" customFormat="1">
      <c r="B41" s="25" t="s">
        <v>18</v>
      </c>
      <c r="C41" s="14"/>
      <c r="D41" s="14"/>
      <c r="E41" s="14">
        <v>140</v>
      </c>
      <c r="F41" s="14"/>
      <c r="G41" s="14"/>
      <c r="H41" s="14">
        <v>210</v>
      </c>
      <c r="I41" s="14"/>
      <c r="J41" s="14"/>
      <c r="K41" s="14"/>
      <c r="L41" s="26"/>
    </row>
    <row r="42" spans="2:12" s="2" customFormat="1">
      <c r="B42" s="25" t="s">
        <v>30</v>
      </c>
      <c r="C42" s="14">
        <v>89</v>
      </c>
      <c r="D42" s="14">
        <v>68</v>
      </c>
      <c r="E42" s="14"/>
      <c r="F42" s="14">
        <v>220</v>
      </c>
      <c r="G42" s="14">
        <v>282</v>
      </c>
      <c r="H42" s="14"/>
      <c r="I42" s="14">
        <v>207</v>
      </c>
      <c r="J42" s="14">
        <v>50</v>
      </c>
      <c r="K42" s="14"/>
      <c r="L42" s="26">
        <v>527</v>
      </c>
    </row>
    <row r="43" spans="2:12" s="2" customFormat="1">
      <c r="B43" s="25" t="s">
        <v>31</v>
      </c>
      <c r="C43" s="14"/>
      <c r="D43" s="14"/>
      <c r="E43" s="14">
        <v>163</v>
      </c>
      <c r="F43" s="14"/>
      <c r="G43" s="14"/>
      <c r="H43" s="14">
        <v>557</v>
      </c>
      <c r="I43" s="14">
        <v>30</v>
      </c>
      <c r="J43" s="14">
        <v>129</v>
      </c>
      <c r="K43" s="14"/>
      <c r="L43" s="26"/>
    </row>
    <row r="44" spans="2:12" s="2" customFormat="1">
      <c r="B44" s="25" t="s">
        <v>32</v>
      </c>
      <c r="C44" s="14"/>
      <c r="D44" s="14"/>
      <c r="E44" s="14">
        <v>414</v>
      </c>
      <c r="F44" s="14"/>
      <c r="G44" s="14"/>
      <c r="H44" s="14">
        <v>430</v>
      </c>
      <c r="I44" s="14"/>
      <c r="J44" s="14">
        <v>71</v>
      </c>
      <c r="K44" s="14"/>
      <c r="L44" s="26"/>
    </row>
    <row r="45" spans="2:12" s="2" customFormat="1" ht="19.5" thickBot="1">
      <c r="B45" s="27" t="s">
        <v>33</v>
      </c>
      <c r="C45" s="28"/>
      <c r="D45" s="28"/>
      <c r="E45" s="28"/>
      <c r="F45" s="28">
        <v>120</v>
      </c>
      <c r="G45" s="28"/>
      <c r="H45" s="28"/>
      <c r="I45" s="28"/>
      <c r="J45" s="28">
        <v>82</v>
      </c>
      <c r="K45" s="28">
        <v>44</v>
      </c>
      <c r="L45" s="29"/>
    </row>
    <row r="46" spans="2:12" s="2" customFormat="1" ht="23.25" thickBot="1">
      <c r="B46" s="18" t="s">
        <v>44</v>
      </c>
      <c r="C46" s="19">
        <v>318</v>
      </c>
      <c r="D46" s="20">
        <v>597</v>
      </c>
      <c r="E46" s="20">
        <v>945</v>
      </c>
      <c r="F46" s="20">
        <v>662</v>
      </c>
      <c r="G46" s="20">
        <v>452</v>
      </c>
      <c r="H46" s="20">
        <v>1250</v>
      </c>
      <c r="I46" s="20">
        <v>794</v>
      </c>
      <c r="J46" s="20">
        <v>698</v>
      </c>
      <c r="K46" s="20">
        <v>402</v>
      </c>
      <c r="L46" s="21">
        <v>718</v>
      </c>
    </row>
    <row r="48" spans="2:12" ht="19.5" thickBot="1"/>
    <row r="49" spans="2:12" s="2" customFormat="1" ht="30.75" thickBot="1">
      <c r="B49" s="30" t="s">
        <v>37</v>
      </c>
      <c r="C49" s="16" t="s">
        <v>11</v>
      </c>
      <c r="D49" s="16" t="s">
        <v>11</v>
      </c>
      <c r="E49" s="16" t="s">
        <v>11</v>
      </c>
      <c r="F49" s="16" t="s">
        <v>11</v>
      </c>
      <c r="G49" s="16" t="s">
        <v>11</v>
      </c>
      <c r="H49" s="16"/>
      <c r="I49" s="16"/>
      <c r="J49" s="16"/>
      <c r="K49" s="16"/>
      <c r="L49" s="17"/>
    </row>
    <row r="50" spans="2:12">
      <c r="B50" s="22" t="s">
        <v>12</v>
      </c>
      <c r="C50" s="23">
        <v>187</v>
      </c>
      <c r="D50" s="23">
        <v>206</v>
      </c>
      <c r="E50" s="23"/>
      <c r="F50" s="23"/>
      <c r="G50" s="23"/>
      <c r="H50" s="23"/>
      <c r="I50" s="23"/>
      <c r="J50" s="23"/>
      <c r="K50" s="23"/>
      <c r="L50" s="24"/>
    </row>
    <row r="51" spans="2:12">
      <c r="B51" s="25" t="s">
        <v>13</v>
      </c>
      <c r="C51" s="14"/>
      <c r="D51" s="14"/>
      <c r="E51" s="14">
        <v>51</v>
      </c>
      <c r="F51" s="14">
        <v>171</v>
      </c>
      <c r="G51" s="14">
        <v>170</v>
      </c>
      <c r="H51" s="14"/>
      <c r="I51" s="14"/>
      <c r="J51" s="14"/>
      <c r="K51" s="14"/>
      <c r="L51" s="26"/>
    </row>
    <row r="52" spans="2:12">
      <c r="B52" s="25" t="s">
        <v>14</v>
      </c>
      <c r="C52" s="14"/>
      <c r="D52" s="14"/>
      <c r="E52" s="14">
        <v>182</v>
      </c>
      <c r="F52" s="14"/>
      <c r="G52" s="14"/>
      <c r="H52" s="14"/>
      <c r="I52" s="14"/>
      <c r="J52" s="14"/>
      <c r="K52" s="14"/>
      <c r="L52" s="26"/>
    </row>
    <row r="53" spans="2:12">
      <c r="B53" s="25" t="s">
        <v>15</v>
      </c>
      <c r="C53" s="14"/>
      <c r="D53" s="14">
        <v>26</v>
      </c>
      <c r="E53" s="14"/>
      <c r="F53" s="14"/>
      <c r="G53" s="14"/>
      <c r="H53" s="14"/>
      <c r="I53" s="14"/>
      <c r="J53" s="14"/>
      <c r="K53" s="14"/>
      <c r="L53" s="26"/>
    </row>
    <row r="54" spans="2:12">
      <c r="B54" s="25" t="s">
        <v>16</v>
      </c>
      <c r="C54" s="14">
        <v>173</v>
      </c>
      <c r="D54" s="14">
        <v>194</v>
      </c>
      <c r="E54" s="14">
        <v>71</v>
      </c>
      <c r="F54" s="14"/>
      <c r="G54" s="14">
        <v>90</v>
      </c>
      <c r="H54" s="14"/>
      <c r="I54" s="14"/>
      <c r="J54" s="14"/>
      <c r="K54" s="14"/>
      <c r="L54" s="26"/>
    </row>
    <row r="55" spans="2:12">
      <c r="B55" s="25" t="s">
        <v>17</v>
      </c>
      <c r="C55" s="14">
        <v>11</v>
      </c>
      <c r="D55" s="14">
        <v>1</v>
      </c>
      <c r="E55" s="14">
        <v>148</v>
      </c>
      <c r="F55" s="14"/>
      <c r="G55" s="14"/>
      <c r="H55" s="14"/>
      <c r="I55" s="14"/>
      <c r="J55" s="14"/>
      <c r="K55" s="14"/>
      <c r="L55" s="26"/>
    </row>
    <row r="56" spans="2:12">
      <c r="B56" s="25" t="s">
        <v>38</v>
      </c>
      <c r="C56" s="14">
        <v>2</v>
      </c>
      <c r="D56" s="14">
        <v>1</v>
      </c>
      <c r="E56" s="14"/>
      <c r="F56" s="14"/>
      <c r="G56" s="14"/>
      <c r="H56" s="14"/>
      <c r="I56" s="14"/>
      <c r="J56" s="14"/>
      <c r="K56" s="14"/>
      <c r="L56" s="26"/>
    </row>
    <row r="57" spans="2:12">
      <c r="B57" s="25" t="s">
        <v>18</v>
      </c>
      <c r="C57" s="14"/>
      <c r="D57" s="14">
        <v>3</v>
      </c>
      <c r="E57" s="14">
        <v>38</v>
      </c>
      <c r="F57" s="14"/>
      <c r="G57" s="14">
        <v>45</v>
      </c>
      <c r="H57" s="14"/>
      <c r="I57" s="14"/>
      <c r="J57" s="14"/>
      <c r="K57" s="14"/>
      <c r="L57" s="26"/>
    </row>
    <row r="58" spans="2:12">
      <c r="B58" s="25" t="s">
        <v>19</v>
      </c>
      <c r="C58" s="14">
        <v>53</v>
      </c>
      <c r="D58" s="14">
        <v>48</v>
      </c>
      <c r="E58" s="14">
        <v>135</v>
      </c>
      <c r="F58" s="14"/>
      <c r="G58" s="14"/>
      <c r="H58" s="14"/>
      <c r="I58" s="14"/>
      <c r="J58" s="14"/>
      <c r="K58" s="14"/>
      <c r="L58" s="26"/>
    </row>
    <row r="59" spans="2:12" ht="19.5" thickBot="1">
      <c r="B59" s="27" t="s">
        <v>20</v>
      </c>
      <c r="C59" s="28">
        <v>200</v>
      </c>
      <c r="D59" s="28">
        <v>205</v>
      </c>
      <c r="E59" s="28">
        <v>78</v>
      </c>
      <c r="F59" s="28"/>
      <c r="G59" s="28">
        <v>309</v>
      </c>
      <c r="H59" s="28"/>
      <c r="I59" s="28"/>
      <c r="J59" s="28"/>
      <c r="K59" s="28"/>
      <c r="L59" s="29"/>
    </row>
    <row r="60" spans="2:12" s="2" customFormat="1" ht="23.25" thickBot="1">
      <c r="B60" s="18" t="s">
        <v>44</v>
      </c>
      <c r="C60" s="19">
        <v>626</v>
      </c>
      <c r="D60" s="20">
        <v>684</v>
      </c>
      <c r="E60" s="20">
        <v>703</v>
      </c>
      <c r="F60" s="20">
        <v>171</v>
      </c>
      <c r="G60" s="20">
        <v>614</v>
      </c>
      <c r="H60" s="20"/>
      <c r="I60" s="20"/>
      <c r="J60" s="20"/>
      <c r="K60" s="20"/>
      <c r="L60" s="21"/>
    </row>
  </sheetData>
  <mergeCells count="1">
    <mergeCell ref="C1:L1"/>
  </mergeCells>
  <pageMargins left="0.19685039370078741" right="0.19685039370078741" top="0.39370078740157483" bottom="0.39370078740157483" header="0" footer="0"/>
  <pageSetup paperSize="9" fitToHeight="1000" orientation="landscape" verticalDpi="0" r:id="rId1"/>
  <headerFooter scaleWithDoc="0" alignWithMargins="0">
    <oddHeader>&amp;A</oddHeader>
    <oddFooter>Page &amp;P de &amp;N</oddFooter>
  </headerFooter>
  <rowBreaks count="3" manualBreakCount="3">
    <brk id="17" max="16383" man="1"/>
    <brk id="30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53"/>
  <sheetViews>
    <sheetView showGridLines="0" tabSelected="1" workbookViewId="0">
      <pane ySplit="2" topLeftCell="A30" activePane="bottomLeft" state="frozen"/>
      <selection pane="bottomLeft" activeCell="E33" sqref="E33"/>
    </sheetView>
  </sheetViews>
  <sheetFormatPr defaultColWidth="11.375" defaultRowHeight="18.75"/>
  <cols>
    <col min="1" max="1" width="3.875" style="6" customWidth="1"/>
    <col min="2" max="2" width="17" style="9" customWidth="1"/>
    <col min="3" max="3" width="19.75" style="9" customWidth="1"/>
    <col min="4" max="4" width="9.75" style="10" customWidth="1"/>
    <col min="5" max="5" width="14.875" style="7" customWidth="1"/>
    <col min="6" max="6" width="22.75" style="7" customWidth="1"/>
    <col min="7" max="16384" width="11.375" style="6"/>
  </cols>
  <sheetData>
    <row r="1" spans="2:15" ht="65.25" customHeight="1" thickBot="1">
      <c r="B1" s="68" t="s">
        <v>71</v>
      </c>
      <c r="C1" s="69"/>
      <c r="D1" s="69"/>
      <c r="E1" s="69"/>
      <c r="F1" s="70"/>
    </row>
    <row r="2" spans="2:15" s="5" customFormat="1" ht="28.5" customHeight="1" thickBot="1">
      <c r="B2" s="45" t="s">
        <v>39</v>
      </c>
      <c r="C2" s="44" t="s">
        <v>40</v>
      </c>
      <c r="D2" s="31" t="s">
        <v>41</v>
      </c>
      <c r="E2" s="32" t="s">
        <v>42</v>
      </c>
      <c r="F2" s="33" t="s">
        <v>43</v>
      </c>
    </row>
    <row r="3" spans="2:15" s="5" customFormat="1">
      <c r="B3" s="46" t="s">
        <v>21</v>
      </c>
      <c r="C3" s="49" t="s">
        <v>56</v>
      </c>
      <c r="D3" s="56">
        <v>454</v>
      </c>
      <c r="E3" s="52">
        <v>29</v>
      </c>
      <c r="F3" s="39">
        <v>13166</v>
      </c>
    </row>
    <row r="4" spans="2:15" s="5" customFormat="1">
      <c r="B4" s="47" t="s">
        <v>37</v>
      </c>
      <c r="C4" s="50" t="s">
        <v>56</v>
      </c>
      <c r="D4" s="57">
        <v>393</v>
      </c>
      <c r="E4" s="53">
        <v>86</v>
      </c>
      <c r="F4" s="40">
        <v>33798</v>
      </c>
      <c r="G4" s="6"/>
      <c r="H4" s="6"/>
      <c r="I4" s="6"/>
      <c r="J4" s="6"/>
      <c r="K4" s="6"/>
      <c r="L4" s="6"/>
      <c r="M4" s="6"/>
      <c r="N4" s="6"/>
      <c r="O4" s="6"/>
    </row>
    <row r="5" spans="2:15" s="5" customFormat="1">
      <c r="B5" s="47" t="s">
        <v>35</v>
      </c>
      <c r="C5" s="50" t="s">
        <v>56</v>
      </c>
      <c r="D5" s="57">
        <v>33</v>
      </c>
      <c r="E5" s="53">
        <v>20</v>
      </c>
      <c r="F5" s="40">
        <v>660</v>
      </c>
    </row>
    <row r="6" spans="2:15" s="5" customFormat="1">
      <c r="B6" s="47" t="s">
        <v>34</v>
      </c>
      <c r="C6" s="50" t="s">
        <v>57</v>
      </c>
      <c r="D6" s="57">
        <v>209</v>
      </c>
      <c r="E6" s="53">
        <v>26</v>
      </c>
      <c r="F6" s="40">
        <v>5434</v>
      </c>
    </row>
    <row r="7" spans="2:15" s="5" customFormat="1">
      <c r="B7" s="47" t="s">
        <v>34</v>
      </c>
      <c r="C7" s="50" t="s">
        <v>58</v>
      </c>
      <c r="D7" s="57">
        <v>531</v>
      </c>
      <c r="E7" s="53">
        <v>24</v>
      </c>
      <c r="F7" s="40">
        <v>12744</v>
      </c>
    </row>
    <row r="8" spans="2:15" s="5" customFormat="1">
      <c r="B8" s="47" t="s">
        <v>35</v>
      </c>
      <c r="C8" s="50" t="s">
        <v>59</v>
      </c>
      <c r="D8" s="57">
        <v>152</v>
      </c>
      <c r="E8" s="53">
        <v>73</v>
      </c>
      <c r="F8" s="40">
        <v>11096</v>
      </c>
    </row>
    <row r="9" spans="2:15" s="5" customFormat="1">
      <c r="B9" s="47" t="s">
        <v>21</v>
      </c>
      <c r="C9" s="50" t="s">
        <v>13</v>
      </c>
      <c r="D9" s="57">
        <v>182</v>
      </c>
      <c r="E9" s="53">
        <v>54</v>
      </c>
      <c r="F9" s="40">
        <v>9828</v>
      </c>
    </row>
    <row r="10" spans="2:15" s="5" customFormat="1">
      <c r="B10" s="47" t="s">
        <v>37</v>
      </c>
      <c r="C10" s="50" t="s">
        <v>13</v>
      </c>
      <c r="D10" s="57">
        <v>392</v>
      </c>
      <c r="E10" s="53">
        <v>230</v>
      </c>
      <c r="F10" s="40">
        <v>90160</v>
      </c>
      <c r="G10" s="6"/>
      <c r="H10" s="6"/>
      <c r="I10" s="6"/>
      <c r="J10" s="6"/>
      <c r="K10" s="6"/>
      <c r="L10" s="6"/>
      <c r="M10" s="6"/>
      <c r="N10" s="6"/>
      <c r="O10" s="6"/>
    </row>
    <row r="11" spans="2:15" s="5" customFormat="1">
      <c r="B11" s="47" t="s">
        <v>34</v>
      </c>
      <c r="C11" s="50" t="s">
        <v>46</v>
      </c>
      <c r="D11" s="57">
        <v>188</v>
      </c>
      <c r="E11" s="53">
        <v>69</v>
      </c>
      <c r="F11" s="40">
        <v>12972</v>
      </c>
    </row>
    <row r="12" spans="2:15" s="5" customFormat="1">
      <c r="B12" s="47" t="s">
        <v>34</v>
      </c>
      <c r="C12" s="50" t="s">
        <v>51</v>
      </c>
      <c r="D12" s="57">
        <v>617</v>
      </c>
      <c r="E12" s="53">
        <v>86</v>
      </c>
      <c r="F12" s="40">
        <v>53062</v>
      </c>
    </row>
    <row r="13" spans="2:15" s="5" customFormat="1">
      <c r="B13" s="47" t="s">
        <v>34</v>
      </c>
      <c r="C13" s="50" t="s">
        <v>14</v>
      </c>
      <c r="D13" s="57">
        <v>280</v>
      </c>
      <c r="E13" s="53">
        <v>53</v>
      </c>
      <c r="F13" s="40">
        <v>14840</v>
      </c>
    </row>
    <row r="14" spans="2:15" s="5" customFormat="1">
      <c r="B14" s="47" t="s">
        <v>21</v>
      </c>
      <c r="C14" s="50" t="s">
        <v>14</v>
      </c>
      <c r="D14" s="57">
        <v>1190</v>
      </c>
      <c r="E14" s="53">
        <v>39</v>
      </c>
      <c r="F14" s="40">
        <v>46410</v>
      </c>
    </row>
    <row r="15" spans="2:15" s="5" customFormat="1">
      <c r="B15" s="47" t="s">
        <v>37</v>
      </c>
      <c r="C15" s="50" t="s">
        <v>14</v>
      </c>
      <c r="D15" s="57">
        <v>182</v>
      </c>
      <c r="E15" s="53">
        <v>123</v>
      </c>
      <c r="F15" s="40">
        <v>22386</v>
      </c>
      <c r="G15" s="6"/>
      <c r="H15" s="6"/>
      <c r="I15" s="6"/>
      <c r="J15" s="6"/>
      <c r="K15" s="6"/>
      <c r="L15" s="6"/>
      <c r="M15" s="6"/>
      <c r="N15" s="6"/>
      <c r="O15" s="6"/>
    </row>
    <row r="16" spans="2:15" s="5" customFormat="1">
      <c r="B16" s="47" t="s">
        <v>35</v>
      </c>
      <c r="C16" s="50" t="s">
        <v>64</v>
      </c>
      <c r="D16" s="57">
        <v>1698</v>
      </c>
      <c r="E16" s="53">
        <v>82</v>
      </c>
      <c r="F16" s="40">
        <v>139236</v>
      </c>
    </row>
    <row r="17" spans="2:15" s="5" customFormat="1">
      <c r="B17" s="47" t="s">
        <v>37</v>
      </c>
      <c r="C17" s="50" t="s">
        <v>65</v>
      </c>
      <c r="D17" s="57">
        <v>3</v>
      </c>
      <c r="E17" s="53">
        <v>118</v>
      </c>
      <c r="F17" s="40">
        <v>354</v>
      </c>
      <c r="G17" s="6"/>
      <c r="H17" s="6"/>
      <c r="I17" s="6"/>
      <c r="J17" s="6"/>
      <c r="K17" s="6"/>
      <c r="L17" s="6"/>
      <c r="M17" s="6"/>
      <c r="N17" s="6"/>
      <c r="O17" s="6"/>
    </row>
    <row r="18" spans="2:15" s="5" customFormat="1">
      <c r="B18" s="47" t="s">
        <v>21</v>
      </c>
      <c r="C18" s="50" t="s">
        <v>15</v>
      </c>
      <c r="D18" s="57">
        <v>28</v>
      </c>
      <c r="E18" s="53">
        <v>42</v>
      </c>
      <c r="F18" s="40">
        <v>1176</v>
      </c>
    </row>
    <row r="19" spans="2:15" s="5" customFormat="1">
      <c r="B19" s="47" t="s">
        <v>37</v>
      </c>
      <c r="C19" s="50" t="s">
        <v>15</v>
      </c>
      <c r="D19" s="57">
        <v>26</v>
      </c>
      <c r="E19" s="53">
        <v>180</v>
      </c>
      <c r="F19" s="40">
        <v>4680</v>
      </c>
      <c r="G19" s="6"/>
      <c r="H19" s="6"/>
      <c r="I19" s="6"/>
      <c r="J19" s="6"/>
      <c r="K19" s="6"/>
      <c r="L19" s="6"/>
      <c r="M19" s="6"/>
      <c r="N19" s="6"/>
      <c r="O19" s="6"/>
    </row>
    <row r="20" spans="2:15" s="5" customFormat="1">
      <c r="B20" s="47" t="s">
        <v>35</v>
      </c>
      <c r="C20" s="50" t="s">
        <v>66</v>
      </c>
      <c r="D20" s="57">
        <v>224</v>
      </c>
      <c r="E20" s="53">
        <v>86</v>
      </c>
      <c r="F20" s="40">
        <v>19264</v>
      </c>
    </row>
    <row r="21" spans="2:15" s="5" customFormat="1">
      <c r="B21" s="47" t="s">
        <v>21</v>
      </c>
      <c r="C21" s="50" t="s">
        <v>16</v>
      </c>
      <c r="D21" s="57">
        <v>1177</v>
      </c>
      <c r="E21" s="53">
        <v>32</v>
      </c>
      <c r="F21" s="40">
        <v>37664</v>
      </c>
    </row>
    <row r="22" spans="2:15" s="5" customFormat="1">
      <c r="B22" s="47" t="s">
        <v>37</v>
      </c>
      <c r="C22" s="50" t="s">
        <v>16</v>
      </c>
      <c r="D22" s="57">
        <v>528</v>
      </c>
      <c r="E22" s="53">
        <v>109</v>
      </c>
      <c r="F22" s="40">
        <v>57552</v>
      </c>
      <c r="G22" s="6"/>
      <c r="H22" s="6"/>
      <c r="I22" s="6"/>
      <c r="J22" s="6"/>
      <c r="K22" s="6"/>
      <c r="L22" s="6"/>
      <c r="M22" s="6"/>
      <c r="N22" s="6"/>
      <c r="O22" s="6"/>
    </row>
    <row r="23" spans="2:15" s="5" customFormat="1">
      <c r="B23" s="47" t="s">
        <v>34</v>
      </c>
      <c r="C23" s="50" t="s">
        <v>47</v>
      </c>
      <c r="D23" s="57">
        <v>182</v>
      </c>
      <c r="E23" s="53">
        <v>42</v>
      </c>
      <c r="F23" s="40">
        <v>7644</v>
      </c>
    </row>
    <row r="24" spans="2:15" s="5" customFormat="1">
      <c r="B24" s="47" t="s">
        <v>34</v>
      </c>
      <c r="C24" s="50" t="s">
        <v>52</v>
      </c>
      <c r="D24" s="57">
        <v>504</v>
      </c>
      <c r="E24" s="53">
        <v>46</v>
      </c>
      <c r="F24" s="40">
        <v>23184</v>
      </c>
    </row>
    <row r="25" spans="2:15" s="5" customFormat="1">
      <c r="B25" s="47" t="s">
        <v>35</v>
      </c>
      <c r="C25" s="50" t="s">
        <v>60</v>
      </c>
      <c r="D25" s="57">
        <v>180</v>
      </c>
      <c r="E25" s="53">
        <v>152</v>
      </c>
      <c r="F25" s="40">
        <v>27360</v>
      </c>
    </row>
    <row r="26" spans="2:15" s="5" customFormat="1">
      <c r="B26" s="47" t="s">
        <v>35</v>
      </c>
      <c r="C26" s="50" t="s">
        <v>62</v>
      </c>
      <c r="D26" s="57">
        <v>266</v>
      </c>
      <c r="E26" s="53">
        <v>57</v>
      </c>
      <c r="F26" s="40">
        <v>15162</v>
      </c>
    </row>
    <row r="27" spans="2:15" s="5" customFormat="1">
      <c r="B27" s="47" t="s">
        <v>21</v>
      </c>
      <c r="C27" s="50" t="s">
        <v>17</v>
      </c>
      <c r="D27" s="57">
        <v>1015</v>
      </c>
      <c r="E27" s="53">
        <v>30</v>
      </c>
      <c r="F27" s="40">
        <v>30450</v>
      </c>
    </row>
    <row r="28" spans="2:15" s="5" customFormat="1">
      <c r="B28" s="47" t="s">
        <v>37</v>
      </c>
      <c r="C28" s="50" t="s">
        <v>17</v>
      </c>
      <c r="D28" s="57">
        <v>160</v>
      </c>
      <c r="E28" s="53">
        <v>76</v>
      </c>
      <c r="F28" s="40">
        <v>12160</v>
      </c>
      <c r="G28" s="6"/>
      <c r="H28" s="6"/>
      <c r="I28" s="6"/>
      <c r="J28" s="6"/>
      <c r="K28" s="6"/>
      <c r="L28" s="6"/>
      <c r="M28" s="6"/>
      <c r="N28" s="6"/>
      <c r="O28" s="6"/>
    </row>
    <row r="29" spans="2:15" s="5" customFormat="1">
      <c r="B29" s="47" t="s">
        <v>34</v>
      </c>
      <c r="C29" s="50" t="s">
        <v>48</v>
      </c>
      <c r="D29" s="57">
        <v>146</v>
      </c>
      <c r="E29" s="53">
        <v>38</v>
      </c>
      <c r="F29" s="40">
        <v>5548</v>
      </c>
    </row>
    <row r="30" spans="2:15" s="5" customFormat="1">
      <c r="B30" s="47" t="s">
        <v>34</v>
      </c>
      <c r="C30" s="50" t="s">
        <v>53</v>
      </c>
      <c r="D30" s="57">
        <v>346</v>
      </c>
      <c r="E30" s="53">
        <v>40</v>
      </c>
      <c r="F30" s="40">
        <v>13840</v>
      </c>
    </row>
    <row r="31" spans="2:15" s="5" customFormat="1">
      <c r="B31" s="47" t="s">
        <v>34</v>
      </c>
      <c r="C31" s="50" t="s">
        <v>18</v>
      </c>
      <c r="D31" s="57">
        <v>350</v>
      </c>
      <c r="E31" s="53">
        <v>40</v>
      </c>
      <c r="F31" s="40">
        <v>14000</v>
      </c>
    </row>
    <row r="32" spans="2:15" s="5" customFormat="1">
      <c r="B32" s="47" t="s">
        <v>21</v>
      </c>
      <c r="C32" s="50" t="s">
        <v>18</v>
      </c>
      <c r="D32" s="57">
        <v>404</v>
      </c>
      <c r="E32" s="53">
        <v>31</v>
      </c>
      <c r="F32" s="40">
        <v>12524</v>
      </c>
    </row>
    <row r="33" spans="2:15" s="5" customFormat="1">
      <c r="B33" s="47" t="s">
        <v>37</v>
      </c>
      <c r="C33" s="50" t="s">
        <v>18</v>
      </c>
      <c r="D33" s="57">
        <v>86</v>
      </c>
      <c r="E33" s="53">
        <v>99</v>
      </c>
      <c r="F33" s="40">
        <v>8514</v>
      </c>
      <c r="G33" s="6"/>
      <c r="H33" s="6"/>
      <c r="I33" s="6"/>
      <c r="J33" s="6"/>
      <c r="K33" s="6"/>
      <c r="L33" s="6"/>
      <c r="M33" s="6"/>
      <c r="N33" s="6"/>
      <c r="O33" s="6"/>
    </row>
    <row r="34" spans="2:15" s="5" customFormat="1">
      <c r="B34" s="47" t="s">
        <v>35</v>
      </c>
      <c r="C34" s="50" t="s">
        <v>61</v>
      </c>
      <c r="D34" s="57">
        <v>176</v>
      </c>
      <c r="E34" s="53">
        <v>56</v>
      </c>
      <c r="F34" s="40">
        <v>9856</v>
      </c>
    </row>
    <row r="35" spans="2:15" s="5" customFormat="1">
      <c r="B35" s="47" t="s">
        <v>35</v>
      </c>
      <c r="C35" s="50" t="s">
        <v>63</v>
      </c>
      <c r="D35" s="57">
        <v>503</v>
      </c>
      <c r="E35" s="53">
        <v>43</v>
      </c>
      <c r="F35" s="40">
        <v>21629</v>
      </c>
    </row>
    <row r="36" spans="2:15" s="5" customFormat="1">
      <c r="B36" s="47" t="s">
        <v>35</v>
      </c>
      <c r="C36" s="50" t="s">
        <v>67</v>
      </c>
      <c r="D36" s="57">
        <v>18</v>
      </c>
      <c r="E36" s="53">
        <v>49</v>
      </c>
      <c r="F36" s="40">
        <v>882</v>
      </c>
    </row>
    <row r="37" spans="2:15" s="5" customFormat="1">
      <c r="B37" s="47" t="s">
        <v>21</v>
      </c>
      <c r="C37" s="50" t="s">
        <v>19</v>
      </c>
      <c r="D37" s="57">
        <v>2884</v>
      </c>
      <c r="E37" s="53">
        <v>36</v>
      </c>
      <c r="F37" s="40">
        <v>103824</v>
      </c>
    </row>
    <row r="38" spans="2:15">
      <c r="B38" s="47" t="s">
        <v>37</v>
      </c>
      <c r="C38" s="50" t="s">
        <v>19</v>
      </c>
      <c r="D38" s="57">
        <v>236</v>
      </c>
      <c r="E38" s="53">
        <v>88</v>
      </c>
      <c r="F38" s="40">
        <v>20768</v>
      </c>
    </row>
    <row r="39" spans="2:15">
      <c r="B39" s="47" t="s">
        <v>34</v>
      </c>
      <c r="C39" s="50" t="s">
        <v>49</v>
      </c>
      <c r="D39" s="57">
        <v>879</v>
      </c>
      <c r="E39" s="53">
        <v>48</v>
      </c>
      <c r="F39" s="40">
        <v>42192</v>
      </c>
      <c r="G39" s="5"/>
      <c r="H39" s="5"/>
      <c r="I39" s="5"/>
      <c r="J39" s="5"/>
      <c r="K39" s="5"/>
      <c r="L39" s="5"/>
      <c r="M39" s="5"/>
      <c r="N39" s="5"/>
      <c r="O39" s="5"/>
    </row>
    <row r="40" spans="2:15">
      <c r="B40" s="47" t="s">
        <v>34</v>
      </c>
      <c r="C40" s="50" t="s">
        <v>54</v>
      </c>
      <c r="D40" s="57">
        <v>1443</v>
      </c>
      <c r="E40" s="53">
        <v>47</v>
      </c>
      <c r="F40" s="40">
        <v>67821</v>
      </c>
      <c r="G40" s="5"/>
      <c r="H40" s="5"/>
      <c r="I40" s="5"/>
      <c r="J40" s="5"/>
      <c r="K40" s="5"/>
      <c r="L40" s="5"/>
      <c r="M40" s="5"/>
      <c r="N40" s="5"/>
      <c r="O40" s="5"/>
    </row>
    <row r="41" spans="2:15">
      <c r="B41" s="47" t="s">
        <v>21</v>
      </c>
      <c r="C41" s="50" t="s">
        <v>20</v>
      </c>
      <c r="D41" s="57">
        <v>1858</v>
      </c>
      <c r="E41" s="53">
        <v>23</v>
      </c>
      <c r="F41" s="40">
        <v>42734</v>
      </c>
      <c r="G41" s="5"/>
      <c r="H41" s="5"/>
      <c r="I41" s="5"/>
      <c r="J41" s="5"/>
      <c r="K41" s="5"/>
      <c r="L41" s="5"/>
      <c r="M41" s="5"/>
      <c r="N41" s="5"/>
      <c r="O41" s="5"/>
    </row>
    <row r="42" spans="2:15" s="5" customFormat="1">
      <c r="B42" s="47" t="s">
        <v>37</v>
      </c>
      <c r="C42" s="50" t="s">
        <v>20</v>
      </c>
      <c r="D42" s="57">
        <v>792</v>
      </c>
      <c r="E42" s="53">
        <v>56</v>
      </c>
      <c r="F42" s="40">
        <v>44352</v>
      </c>
      <c r="G42" s="6"/>
      <c r="H42" s="6"/>
      <c r="I42" s="6"/>
      <c r="J42" s="6"/>
      <c r="K42" s="6"/>
      <c r="L42" s="6"/>
      <c r="M42" s="6"/>
      <c r="N42" s="6"/>
      <c r="O42" s="6"/>
    </row>
    <row r="43" spans="2:15" s="5" customFormat="1">
      <c r="B43" s="47" t="s">
        <v>34</v>
      </c>
      <c r="C43" s="50" t="s">
        <v>50</v>
      </c>
      <c r="D43" s="57">
        <v>915</v>
      </c>
      <c r="E43" s="53">
        <v>24</v>
      </c>
      <c r="F43" s="40">
        <v>21960</v>
      </c>
    </row>
    <row r="44" spans="2:15" s="5" customFormat="1">
      <c r="B44" s="47" t="s">
        <v>34</v>
      </c>
      <c r="C44" s="50" t="s">
        <v>55</v>
      </c>
      <c r="D44" s="57">
        <v>246</v>
      </c>
      <c r="E44" s="53">
        <v>25</v>
      </c>
      <c r="F44" s="40">
        <v>6150</v>
      </c>
    </row>
    <row r="45" spans="2:15" ht="19.5" thickBot="1">
      <c r="B45" s="48" t="s">
        <v>35</v>
      </c>
      <c r="C45" s="51" t="s">
        <v>45</v>
      </c>
      <c r="D45" s="58">
        <v>1102</v>
      </c>
      <c r="E45" s="54">
        <v>36</v>
      </c>
      <c r="F45" s="43">
        <v>39672</v>
      </c>
      <c r="G45" s="5"/>
      <c r="H45" s="5"/>
      <c r="I45" s="5"/>
      <c r="J45" s="5"/>
      <c r="K45" s="5"/>
      <c r="L45" s="5"/>
      <c r="M45" s="5"/>
      <c r="N45" s="5"/>
      <c r="O45" s="5"/>
    </row>
    <row r="46" spans="2:15" s="12" customFormat="1" ht="23.25" thickBot="1">
      <c r="B46" s="65" t="s">
        <v>68</v>
      </c>
      <c r="C46" s="66"/>
      <c r="D46" s="34">
        <f>SUM(D3:D45)</f>
        <v>23178</v>
      </c>
      <c r="E46" s="55">
        <f>F46/D46</f>
        <v>50.854603503322117</v>
      </c>
      <c r="F46" s="36">
        <f>SUM(F3:F45)</f>
        <v>1178708</v>
      </c>
    </row>
    <row r="48" spans="2:15" ht="19.5" thickBot="1">
      <c r="B48" s="8"/>
      <c r="G48" s="5"/>
      <c r="H48" s="5"/>
      <c r="I48" s="5"/>
      <c r="J48" s="5"/>
      <c r="K48" s="5"/>
      <c r="L48" s="5"/>
      <c r="M48" s="5"/>
      <c r="N48" s="5"/>
      <c r="O48" s="5"/>
    </row>
    <row r="49" spans="2:15" s="5" customFormat="1">
      <c r="B49" s="46" t="s">
        <v>34</v>
      </c>
      <c r="C49" s="59" t="s">
        <v>44</v>
      </c>
      <c r="D49" s="37">
        <v>6836</v>
      </c>
      <c r="E49" s="38">
        <v>44</v>
      </c>
      <c r="F49" s="39">
        <v>301391</v>
      </c>
    </row>
    <row r="50" spans="2:15" s="5" customFormat="1">
      <c r="B50" s="47" t="s">
        <v>21</v>
      </c>
      <c r="C50" s="60" t="s">
        <v>44</v>
      </c>
      <c r="D50" s="11">
        <v>9192</v>
      </c>
      <c r="E50" s="4">
        <v>32</v>
      </c>
      <c r="F50" s="40">
        <v>297776</v>
      </c>
    </row>
    <row r="51" spans="2:15" s="5" customFormat="1">
      <c r="B51" s="47" t="s">
        <v>37</v>
      </c>
      <c r="C51" s="60" t="s">
        <v>44</v>
      </c>
      <c r="D51" s="11">
        <v>2798</v>
      </c>
      <c r="E51" s="4">
        <v>105</v>
      </c>
      <c r="F51" s="40">
        <v>294724</v>
      </c>
      <c r="G51" s="6"/>
      <c r="H51" s="6"/>
      <c r="I51" s="6"/>
      <c r="J51" s="6"/>
      <c r="K51" s="6"/>
      <c r="L51" s="6"/>
      <c r="M51" s="6"/>
      <c r="N51" s="6"/>
      <c r="O51" s="6"/>
    </row>
    <row r="52" spans="2:15" s="5" customFormat="1" ht="19.5" thickBot="1">
      <c r="B52" s="48" t="s">
        <v>35</v>
      </c>
      <c r="C52" s="61" t="s">
        <v>44</v>
      </c>
      <c r="D52" s="41">
        <v>4352</v>
      </c>
      <c r="E52" s="42">
        <v>65</v>
      </c>
      <c r="F52" s="43">
        <v>284817</v>
      </c>
    </row>
    <row r="53" spans="2:15" s="12" customFormat="1" ht="23.25" thickBot="1">
      <c r="B53" s="65" t="s">
        <v>68</v>
      </c>
      <c r="C53" s="67"/>
      <c r="D53" s="34">
        <v>23178</v>
      </c>
      <c r="E53" s="35">
        <v>50.854603503322117</v>
      </c>
      <c r="F53" s="36">
        <v>1178708</v>
      </c>
    </row>
  </sheetData>
  <sortState ref="B3:O45">
    <sortCondition ref="C3:C45"/>
    <sortCondition ref="B3:B45"/>
  </sortState>
  <mergeCells count="3">
    <mergeCell ref="B46:C46"/>
    <mergeCell ref="B53:C53"/>
    <mergeCell ref="B1:F1"/>
  </mergeCells>
  <pageMargins left="0.19685039370078741" right="0.19685039370078741" top="0.39370078740157483" bottom="0.39370078740157483" header="0" footer="0"/>
  <pageSetup paperSize="9" fitToHeight="1000" orientation="portrait" verticalDpi="0" r:id="rId1"/>
  <headerFooter scaleWithDoc="0" alignWithMargins="0">
    <oddHeader>&amp;A</oddHead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SEASON </vt:lpstr>
      <vt:lpstr>BEAUMANOIR </vt:lpstr>
      <vt:lpstr>'BEAUMANOIR '!Print_Titles</vt:lpstr>
      <vt:lpstr>'SEASON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2025-05-26T11:11:45Z</cp:lastPrinted>
  <dcterms:created xsi:type="dcterms:W3CDTF">2025-05-16T13:49:23Z</dcterms:created>
  <dcterms:modified xsi:type="dcterms:W3CDTF">2025-05-27T09:29:53Z</dcterms:modified>
</cp:coreProperties>
</file>